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870" yWindow="105" windowWidth="24030" windowHeight="12195"/>
  </bookViews>
  <sheets>
    <sheet name="23" sheetId="4" r:id="rId1"/>
  </sheets>
  <externalReferences>
    <externalReference r:id="rId2"/>
  </externalReferences>
  <definedNames>
    <definedName name="_xlnm.Print_Area" localSheetId="0">'23'!$A$1:$B$32</definedName>
  </definedNames>
  <calcPr calcId="145621" calcOnSave="0" concurrentCalc="0"/>
</workbook>
</file>

<file path=xl/calcChain.xml><?xml version="1.0" encoding="utf-8"?>
<calcChain xmlns="http://schemas.openxmlformats.org/spreadsheetml/2006/main">
  <c r="B7" i="4" l="1"/>
  <c r="B6" i="4"/>
  <c r="B8" i="4"/>
</calcChain>
</file>

<file path=xl/sharedStrings.xml><?xml version="1.0" encoding="utf-8"?>
<sst xmlns="http://schemas.openxmlformats.org/spreadsheetml/2006/main" count="7" uniqueCount="7">
  <si>
    <t>Наименование</t>
  </si>
  <si>
    <t>Прочие</t>
  </si>
  <si>
    <t>Итого</t>
  </si>
  <si>
    <t>Население</t>
  </si>
  <si>
    <t>п. 23 "б" Постановления от 21.01.2004. N 24</t>
  </si>
  <si>
    <t>Информация о фактическом полезном отпуске электрической энергии (мощности) потребителям с выделением поставки населению                                                                                                 АО "НЭСК"  в 2018 году , тыс. кВтч.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</si>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</sst>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"/>
  </numFmts>
  <fonts count="18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0"/>
      <name val="Calibri"/>
      <family val="2"/>
      <charset val="204"/>
      <scheme val="minor"/>
    </font>
    <font>
      <i/>
      <sz val="1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2"/>
      <color rgb="FFFF0000"/>
      <name val="Calibri"/>
      <family val="2"/>
      <charset val="204"/>
      <scheme val="minor"/>
    </font>
    <font>
      <sz val="10"/>
      <name val="Helv"/>
    </font>
    <font>
      <sz val="14"/>
      <name val="Times New Roman"/>
      <family val="1"/>
      <charset val="204"/>
    </font>
    <font>
      <sz val="13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3" fillId="0" borderId="0"/>
  </cellStyleXfs>
  <cellXfs count="3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7" fillId="0" borderId="0" xfId="0" applyFont="1" applyAlignment="1">
      <alignment vertical="center"/>
    </xf>
    <xf numFmtId="3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8" fillId="0" borderId="0" xfId="0" applyFont="1"/>
    <xf numFmtId="0" fontId="7" fillId="0" borderId="0" xfId="0" applyFont="1"/>
    <xf numFmtId="0" fontId="9" fillId="0" borderId="0" xfId="0" applyFont="1" applyAlignment="1">
      <alignment horizontal="right" vertical="top"/>
    </xf>
    <xf numFmtId="0" fontId="10" fillId="0" borderId="0" xfId="0" applyFont="1"/>
    <xf numFmtId="0" fontId="4" fillId="0" borderId="0" xfId="0" applyFont="1"/>
    <xf numFmtId="0" fontId="6" fillId="0" borderId="0" xfId="0" applyFont="1" applyAlignment="1">
      <alignment horizontal="justify" vertical="center"/>
    </xf>
    <xf numFmtId="0" fontId="6" fillId="0" borderId="0" xfId="0" applyFont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165" fontId="12" fillId="0" borderId="0" xfId="0" applyNumberFormat="1" applyFont="1"/>
    <xf numFmtId="0" fontId="15" fillId="0" borderId="0" xfId="1" applyFont="1" applyFill="1" applyAlignment="1">
      <alignment vertical="center" wrapText="1"/>
    </xf>
    <xf numFmtId="0" fontId="15" fillId="0" borderId="0" xfId="1" applyFont="1" applyFill="1" applyAlignment="1">
      <alignment horizontal="right" vertical="center" wrapText="1"/>
    </xf>
    <xf numFmtId="0" fontId="11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14" fillId="0" borderId="0" xfId="1" applyFont="1" applyFill="1" applyAlignment="1">
      <alignment horizontal="left" vertical="center" wrapText="1"/>
    </xf>
    <xf numFmtId="0" fontId="16" fillId="0" borderId="1" xfId="0" applyFont="1" applyBorder="1" applyAlignment="1">
      <alignment horizontal="center" vertical="center"/>
    </xf>
    <xf numFmtId="165" fontId="17" fillId="0" borderId="1" xfId="0" applyNumberFormat="1" applyFont="1" applyBorder="1" applyAlignment="1">
      <alignment horizontal="center" vertical="center"/>
    </xf>
  </cellXfs>
  <cellStyles count="2">
    <cellStyle name="Обычный" xfId="0" builtinId="0"/>
    <cellStyle name="Обычный_СМИ АПРЕЛЬ 2012 год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9;&#1087;&#1088;&#1072;&#1074;&#1083;&#1077;&#1085;&#1080;&#1077;%20&#1089;&#1073;&#1099;&#1090;&#1072;%20&#1101;&#1085;&#1077;&#1088;&#1075;&#1080;&#1080;/&#1057;&#1051;&#1059;&#1046;&#1041;&#1040;%20&#1056;&#1045;&#1040;&#1051;&#1048;&#1047;&#1040;&#1062;&#1048;&#1048;/&#1048;&#1040;&#1057;/&#1048;&#1040;&#1057;%202018%20&#1075;&#1086;&#1076;/&#1060;&#1072;&#1082;&#1090;&#1080;&#1095;&#1077;&#1089;&#1082;&#1072;&#1103;%20&#1089;&#1090;&#1088;&#1091;&#1082;&#1090;&#1091;&#1088;&#1072;/12.%20&#1076;&#1077;&#1082;&#1072;&#1073;&#1088;&#1100;/12.%20&#1076;&#1077;&#1082;&#1072;&#1073;&#1088;&#1100;%202018%20&#1057;&#1042;&#1054;&#1044;%20&#1089;&#1090;&#1088;-&#1088;&#107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расли для 46-ЭЭ"/>
      <sheetName val="население 46-ЭЭ по ф-лам"/>
      <sheetName val="свод"/>
      <sheetName val="ВИП"/>
      <sheetName val="филиалы"/>
      <sheetName val="Абинск"/>
      <sheetName val="Анапа"/>
      <sheetName val="Апшеронск"/>
      <sheetName val="Армавир"/>
      <sheetName val="Белореченск"/>
      <sheetName val="Геленджик"/>
      <sheetName val="Гор. Ключ"/>
      <sheetName val="Гулькевичи"/>
      <sheetName val="Ейск"/>
      <sheetName val="Кореновск"/>
      <sheetName val="Краснодар"/>
      <sheetName val="зо"/>
      <sheetName val="ко"/>
      <sheetName val="по"/>
      <sheetName val="цо"/>
      <sheetName val="Кропоткин"/>
      <sheetName val="Крымск"/>
      <sheetName val="Курганинск"/>
      <sheetName val="Лабинск"/>
      <sheetName val="Мосты"/>
      <sheetName val="Новокубанск"/>
      <sheetName val="Новороссийск"/>
      <sheetName val="Прим.-Ахтарск"/>
      <sheetName val="Славянск"/>
      <sheetName val="Сочи"/>
      <sheetName val="Темрюк"/>
      <sheetName val="Тимашевск"/>
      <sheetName val="Тихорецк"/>
      <sheetName val="Туапсе"/>
      <sheetName val="Усть-Лабинск"/>
      <sheetName val="образец"/>
      <sheetName val="бух. справка"/>
      <sheetName val="население"/>
      <sheetName val="отрасли"/>
      <sheetName val="население для 10112"/>
      <sheetName val="население для акта КЭ"/>
      <sheetName val="полезный отпуск для акта КЭ"/>
      <sheetName val="Другие энергоснаб. 10112"/>
      <sheetName val="для Приложения 2"/>
      <sheetName val="население для 46-ЭЭ"/>
      <sheetName val="население для 46-ЭЭ всего"/>
    </sheetNames>
    <sheetDataSet>
      <sheetData sheetId="0"/>
      <sheetData sheetId="1"/>
      <sheetData sheetId="2">
        <row r="10">
          <cell r="B10">
            <v>537722.17015999998</v>
          </cell>
        </row>
        <row r="15">
          <cell r="B15">
            <v>264789.97430999996</v>
          </cell>
        </row>
        <row r="407">
          <cell r="B407">
            <v>249594.29785000003</v>
          </cell>
        </row>
        <row r="505">
          <cell r="B505">
            <v>23337.898000000001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tabSelected="1" view="pageBreakPreview" zoomScaleNormal="100" zoomScaleSheetLayoutView="100" workbookViewId="0">
      <selection activeCell="A2" sqref="A2:B2"/>
    </sheetView>
  </sheetViews>
  <sheetFormatPr defaultRowHeight="15" x14ac:dyDescent="0.25"/>
  <cols>
    <col min="1" max="1" width="39.85546875" style="4" customWidth="1"/>
    <col min="2" max="2" width="41.140625" style="9" customWidth="1"/>
    <col min="4" max="4" width="21.28515625" customWidth="1"/>
  </cols>
  <sheetData>
    <row r="1" spans="1:8" ht="34.5" customHeight="1" x14ac:dyDescent="0.25">
      <c r="B1" s="15" t="s">
        <v>4</v>
      </c>
    </row>
    <row r="2" spans="1:8" ht="77.25" customHeight="1" x14ac:dyDescent="0.25">
      <c r="A2" s="27" t="s">
        <v>5</v>
      </c>
      <c r="B2" s="27"/>
    </row>
    <row r="5" spans="1:8" s="2" customFormat="1" ht="23.25" customHeight="1" x14ac:dyDescent="0.25">
      <c r="A5" s="5" t="s">
        <v>0</v>
      </c>
      <c r="B5" s="29" t="s">
        <v>6</v>
      </c>
    </row>
    <row r="6" spans="1:8" s="2" customFormat="1" ht="23.25" customHeight="1" x14ac:dyDescent="0.25">
      <c r="A6" s="6" t="s">
        <v>3</v>
      </c>
      <c r="B6" s="30">
        <f>[1]свод!$B$15</f>
        <v>264789.97430999996</v>
      </c>
      <c r="D6" s="16"/>
    </row>
    <row r="7" spans="1:8" s="2" customFormat="1" ht="23.25" customHeight="1" x14ac:dyDescent="0.25">
      <c r="A7" s="6" t="s">
        <v>1</v>
      </c>
      <c r="B7" s="20">
        <f>[1]свод!$B$407+[1]свод!$B$505</f>
        <v>272932.19585000002</v>
      </c>
      <c r="D7" s="16"/>
    </row>
    <row r="8" spans="1:8" s="2" customFormat="1" ht="27.75" customHeight="1" x14ac:dyDescent="0.25">
      <c r="A8" s="11" t="s">
        <v>2</v>
      </c>
      <c r="B8" s="21">
        <f>B6+B7</f>
        <v>537722.17015999998</v>
      </c>
      <c r="D8" s="23"/>
    </row>
    <row r="9" spans="1:8" x14ac:dyDescent="0.25">
      <c r="B9" s="8"/>
    </row>
    <row r="10" spans="1:8" ht="35.25" customHeight="1" x14ac:dyDescent="0.25">
      <c r="B10" s="10"/>
    </row>
    <row r="11" spans="1:8" s="1" customFormat="1" ht="18.75" x14ac:dyDescent="0.3">
      <c r="A11" s="3"/>
      <c r="B11" s="12"/>
      <c r="C11" s="7"/>
      <c r="D11" s="7"/>
      <c r="E11" s="7"/>
      <c r="H11" s="13"/>
    </row>
    <row r="12" spans="1:8" s="1" customFormat="1" ht="18.75" x14ac:dyDescent="0.3">
      <c r="A12" s="3"/>
      <c r="B12" s="7"/>
    </row>
    <row r="13" spans="1:8" s="14" customFormat="1" ht="18.75" x14ac:dyDescent="0.3">
      <c r="A13" s="3"/>
      <c r="B13" s="3"/>
      <c r="C13" s="7"/>
      <c r="D13" s="7"/>
      <c r="E13" s="7"/>
    </row>
    <row r="14" spans="1:8" ht="18.75" x14ac:dyDescent="0.3">
      <c r="B14" s="7"/>
      <c r="C14" s="7"/>
      <c r="D14" s="17"/>
      <c r="E14" s="14"/>
    </row>
    <row r="15" spans="1:8" ht="54.75" customHeight="1" x14ac:dyDescent="0.25">
      <c r="A15" s="24"/>
      <c r="B15" s="25"/>
      <c r="C15" s="24"/>
    </row>
    <row r="16" spans="1:8" ht="18.75" x14ac:dyDescent="0.25">
      <c r="A16" s="28"/>
      <c r="B16" s="28"/>
      <c r="C16" s="28"/>
    </row>
    <row r="17" spans="1:2" ht="15.75" x14ac:dyDescent="0.25">
      <c r="A17" s="18"/>
      <c r="B17" s="19"/>
    </row>
    <row r="18" spans="1:2" ht="15.75" x14ac:dyDescent="0.25">
      <c r="A18" s="18"/>
      <c r="B18" s="19"/>
    </row>
    <row r="19" spans="1:2" ht="15.75" x14ac:dyDescent="0.25">
      <c r="A19" s="18"/>
      <c r="B19" s="19"/>
    </row>
    <row r="20" spans="1:2" ht="15.75" x14ac:dyDescent="0.25">
      <c r="A20" s="18"/>
      <c r="B20" s="19"/>
    </row>
    <row r="21" spans="1:2" ht="15.75" x14ac:dyDescent="0.25">
      <c r="A21" s="18"/>
      <c r="B21" s="19"/>
    </row>
    <row r="22" spans="1:2" ht="15.75" x14ac:dyDescent="0.25">
      <c r="A22" s="18"/>
      <c r="B22" s="19"/>
    </row>
    <row r="23" spans="1:2" ht="15.75" x14ac:dyDescent="0.25">
      <c r="A23" s="18"/>
      <c r="B23" s="19"/>
    </row>
    <row r="31" spans="1:2" x14ac:dyDescent="0.25">
      <c r="A31" s="22"/>
    </row>
    <row r="32" spans="1:2" x14ac:dyDescent="0.25">
      <c r="A32" s="26"/>
    </row>
  </sheetData>
  <mergeCells count="2">
    <mergeCell ref="A2:B2"/>
    <mergeCell ref="A16:C16"/>
  </mergeCells>
  <pageMargins left="0.68" right="0.19685039370078741" top="0.39370078740157483" bottom="0.74803149606299213" header="0.31496062992125984" footer="0.31496062992125984"/>
  <pageSetup paperSize="9" scale="10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23</vt:lpstr>
      <vt:lpstr>'23'!Область_печати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2024-07-18T10:33:35Z</dcterms:modified>
</cp:coreProperties>
</file>